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<sst xmlns="http://schemas.openxmlformats.org/spreadsheetml/2006/main" count="41" uniqueCount="41">
  <si>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</si>
  <si>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ICV010</t>
  </si>
  <si>
    <t xml:space="preserve">Ud</t>
  </si>
  <si>
    <t xml:space="preserve">Unidad aire-agua bomba de calor reversible, para instalación en exterior.</t>
  </si>
  <si>
    <r>
      <rPr>
        <sz val="8.25"/>
        <color rgb="FF000000"/>
        <rFont val="Arial"/>
        <family val="2"/>
      </rPr>
      <t xml:space="preserve">Bomba de calor para calefacción y refrigeración, Genia Air Max 4 "SAUNIER DUVAL", formada por bomba de calor reversible aire-agua HA 4-6 O B3 230V, potencia calorífica nominal de 5,5 kW (temperatura húmeda de entrada del aire: 7°C, temperatura de salida del agua: 35°C, salto térmico: 5°C), potencia frigorífica nominal de 5 kW (temperatura de entrada del aire: 35°C, temperatura de salida del agua: 18°C, salto térmico: 5°C), EER 3,37, COP 4,8 (clase A+++), potencia sonora de 51 dBA, de 765x450x1100 mm, para gas R-290, alimentación monofásica a 230 V, comunicación a dos hilos a través del protocolo Ebus, y centralita de control MiPro Sense Radio (SRC 720f), vía radio, con control desde smartphone o tablet mediante aplicación para IOS (iPhone e iPad) y Android, regulación de la temperatura de impulsión por curva de calefacción y sonda de temperatura exterior, posibilidad de gestión de una instalación con varios generadores de energía y varios circuitos o zonas de calefacción con módulos adicionales y programación de la climatización mediante esquemas predefinidos utilizando un asistente de configuración, kit de amortiguadores antivibración de suelo, para la unidad exterior.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</si>
  <si>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</si>
  <si>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</si>
  <si>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</si>
  <si>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</si>
  <si>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</si>
  <si>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</si>
  <si>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</si>
  <si>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mt42bcs001aa</t>
  </si>
  <si>
    <t xml:space="preserve">Ud</t>
  </si>
  <si>
    <t xml:space="preserve">Bomba de calor para calefacción y refrigeración, Genia Air Max 4 "SAUNIER DUVAL", formada por bomba de calor reversible aire-agua HA 4-6 O B3 230V, potencia calorífica nominal de 5,5 kW (temperatura húmeda de entrada del aire: 7°C, temperatura de salida del agua: 35°C, salto térmico: 5°C), potencia frigorífica nominal de 5 kW (temperatura de entrada del aire: 35°C, temperatura de salida del agua: 18°C, salto térmico: 5°C), EER 3,37, COP 4,8 (clase A+++), potencia sonora de 51 dBA, de 765x450x1100 mm, para gas R-290, alimentación monofásica a 230 V, comunicación a dos hilos a través del protocolo Ebus, y centralita de control MiPro Sense Radio (SRC 720f), vía radio, con control desde smartphone o tablet mediante aplicación para IOS (iPhone y iPad) y Android, regulación de la temperatura de impulsión por curva de calefacción y sonda de temperatura exterior, posibilidad de gestión de una instalación con varios generadores de energía y varios circuitos o zonas de calefacción con módulos adicionales y programación de la climatización mediante esquemas predefinidos utilizando un asistente de configuración.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</si>
  <si>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</si>
  <si>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</si>
  <si>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</si>
  <si>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</si>
  <si>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</si>
  <si>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</si>
  <si>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</si>
  <si>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</si>
  <si>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</si>
  <si>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mt42bcs005a</t>
  </si>
  <si>
    <t xml:space="preserve">Ud</t>
  </si>
  <si>
    <t xml:space="preserve">Kit de amortiguadores antivibración de suelo, "SAUNIER DUVAL".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</si>
  <si>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</si>
  <si>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</si>
  <si>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</si>
  <si>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</si>
  <si>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</si>
  <si>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</si>
  <si>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</si>
  <si>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</si>
  <si>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</si>
  <si>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</si>
  <si>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</si>
  <si>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</si>
  <si>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5.579,51€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</si>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</sst>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7915</v>
      </c>
      <c r="H10" s="12">
        <f ca="1">ROUND(INDIRECT(ADDRESS(ROW()+(0), COLUMN()+(-2), 1))*INDIRECT(ADDRESS(ROW()+(0), COLUMN()+(-1), 1)), 2)</f>
        <v>7915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37.17</v>
      </c>
      <c r="H11" s="12">
        <f ca="1">ROUND(INDIRECT(ADDRESS(ROW()+(0), COLUMN()+(-2), 1))*INDIRECT(ADDRESS(ROW()+(0), COLUMN()+(-1), 1)), 2)</f>
        <v>74.34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54.7</v>
      </c>
      <c r="H12" s="12">
        <f ca="1">ROUND(INDIRECT(ADDRESS(ROW()+(0), COLUMN()+(-2), 1))*INDIRECT(ADDRESS(ROW()+(0), COLUMN()+(-1), 1)), 2)</f>
        <v>109.4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12.15</v>
      </c>
      <c r="H13" s="12">
        <f ca="1">ROUND(INDIRECT(ADDRESS(ROW()+(0), COLUMN()+(-2), 1))*INDIRECT(ADDRESS(ROW()+(0), COLUMN()+(-1), 1)), 2)</f>
        <v>24.3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120</v>
      </c>
      <c r="H14" s="14">
        <f ca="1">ROUND(INDIRECT(ADDRESS(ROW()+(0), COLUMN()+(-2), 1))*INDIRECT(ADDRESS(ROW()+(0), COLUMN()+(-1), 1)), 2)</f>
        <v>120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8243.04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7.187</v>
      </c>
      <c r="G17" s="12">
        <v>22</v>
      </c>
      <c r="H17" s="12">
        <f ca="1">ROUND(INDIRECT(ADDRESS(ROW()+(0), COLUMN()+(-2), 1))*INDIRECT(ADDRESS(ROW()+(0), COLUMN()+(-1), 1)), 2)</f>
        <v>158.11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7.187</v>
      </c>
      <c r="G18" s="14">
        <v>20.3</v>
      </c>
      <c r="H18" s="14">
        <f ca="1">ROUND(INDIRECT(ADDRESS(ROW()+(0), COLUMN()+(-2), 1))*INDIRECT(ADDRESS(ROW()+(0), COLUMN()+(-1), 1)), 2)</f>
        <v>145.9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304.01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8547.05</v>
      </c>
      <c r="H21" s="14">
        <f ca="1">ROUND(INDIRECT(ADDRESS(ROW()+(0), COLUMN()+(-2), 1))*INDIRECT(ADDRESS(ROW()+(0), COLUMN()+(-1), 1))/100, 2)</f>
        <v>170.94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8717.99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