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<sst xmlns="http://schemas.openxmlformats.org/spreadsheetml/2006/main" count="32" uniqueCount="32">
  <si>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</si>
  <si>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ZCM020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</si>
  <si>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</si>
  <si>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</si>
  <si>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Rehabilitación energética de edificio mediante la colocación, en sustitución de equipo existente, de equipo de aire acondicionado, sistema aire-aire split 1x1, para gas R-32, bomba de calor, alimentación monofásica (230V/50Hz), VivAir SDH 19-065 NW "SAUNIER DUVAL", potencia frigorífica nominal 6,45 kW, potencia frigorífica mínima/máxima: 2/8,2 kW, SEER 6,3 (clase A++), potencia calorífica nominal 6,45 kW, potencia calorífica mínima/máxima: 2/8,5 kW, SCOP 4 (clase A+), formado por una unidad interior de pared 19-065 NWI, dimensiones 325x1078x246 mm, peso 16,5 kg, filtro purificador del aire y panel liso de color blanco con pantalla LCD retroiluminada, mando a distancia inalámbrico, y una unidad exterior 19-065 NWO, con compresor tipo Inverter DC, dimensiones 700x890x340 mm, peso 52,5 kg, diámetro de conexión de la tubería de gas 5/8",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</si>
  <si>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</si>
  <si>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</si>
  <si>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</si>
  <si>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</si>
  <si>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</si>
  <si>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</si>
  <si>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</si>
  <si>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mt42sau001pd</t>
  </si>
  <si>
    <t xml:space="preserve">Ud</t>
  </si>
  <si>
    <t xml:space="preserve">Equipo de aire acondicionado, sistema aire-aire split 1x1, para gas R-32, bomba de calor, alimentación monofásica (230V/50Hz), VivAir SDH 19-065 NW "SAUNIER DUVAL", potencia frigorífica nominal 6,45 kW, potencia frigorífica mínima/máxima: 2/8,2 kW, SEER 6,3 (clase A++), potencia calorífica nominal 6,45 kW, potencia calorífica mínima/máxima: 2/8,5 kW, SCOP 4 (clase A+), formado por una unidad interior de pared 19-065 NWI, dimensiones 325x1078x246 mm, peso 16,5 kg, filtro purificador del aire y panel liso de color blanco con pantalla LCD retroiluminada, mando a distancia inalámbrico, y una unidad exterior 19-065 NWO, con compresor tipo Inverter DC, dimensiones 700x890x340 mm, peso 52,5 kg, diámetro de conexión de la tubería de gas 5/8",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</si>
  <si>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</si>
  <si>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</si>
  <si>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</si>
  <si>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</si>
  <si>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</si>
  <si>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</si>
  <si>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</si>
  <si>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</si>
  <si>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</si>
  <si>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</si>
  <si>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</si>
  <si>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</si>
  <si>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</si>
  <si>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</si>
  <si>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</si>
  <si>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1.134,30€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</si>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</sst>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36" customWidth="1"/>
    <col min="4" max="4" width="6.29" customWidth="1"/>
    <col min="5" max="5" width="71.06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50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2090</v>
      </c>
      <c r="H10" s="12">
        <f ca="1">ROUND(INDIRECT(ADDRESS(ROW()+(0), COLUMN()+(-2), 1))*INDIRECT(ADDRESS(ROW()+(0), COLUMN()+(-1), 1)), 2)</f>
        <v>2090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18.9</v>
      </c>
      <c r="H11" s="14">
        <f ca="1">ROUND(INDIRECT(ADDRESS(ROW()+(0), COLUMN()+(-2), 1))*INDIRECT(ADDRESS(ROW()+(0), COLUMN()+(-1), 1)), 2)</f>
        <v>18.9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2108.9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2.147</v>
      </c>
      <c r="G14" s="12">
        <v>20.48</v>
      </c>
      <c r="H14" s="12">
        <f ca="1">ROUND(INDIRECT(ADDRESS(ROW()+(0), COLUMN()+(-2), 1))*INDIRECT(ADDRESS(ROW()+(0), COLUMN()+(-1), 1)), 2)</f>
        <v>43.97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2.147</v>
      </c>
      <c r="G15" s="14">
        <v>18.88</v>
      </c>
      <c r="H15" s="14">
        <f ca="1">ROUND(INDIRECT(ADDRESS(ROW()+(0), COLUMN()+(-2), 1))*INDIRECT(ADDRESS(ROW()+(0), COLUMN()+(-1), 1)), 2)</f>
        <v>40.54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84.51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2193.41</v>
      </c>
      <c r="H18" s="14">
        <f ca="1">ROUND(INDIRECT(ADDRESS(ROW()+(0), COLUMN()+(-2), 1))*INDIRECT(ADDRESS(ROW()+(0), COLUMN()+(-1), 1))/100, 2)</f>
        <v>43.87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2237.28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