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<sst xmlns="http://schemas.openxmlformats.org/spreadsheetml/2006/main" count="50" uniqueCount="50">
  <si>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</si>
  <si>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ICB011</t>
  </si>
  <si>
    <t xml:space="preserve">Ud</t>
  </si>
  <si>
    <t xml:space="preserve">Captador solar térmico para instalación colectiva, sobre cubierta inclinada.</t>
  </si>
  <si>
    <r>
      <rPr>
        <sz val="8.25"/>
        <color rgb="FF000000"/>
        <rFont val="Arial"/>
        <family val="2"/>
      </rPr>
      <t xml:space="preserve">Captador solar térmico formado por batería de 2 módulos, compuesto cada uno de ellos de un captador solar térmico plano, modelo Helioconcept SRV 2.3/2 "SAUNIER DUVAL", con panel de montaje de 1233x2033x80 mm, superficie útil 2,35 m², rendimiento óptico 0,787, coeficiente de pérdidas primario 3,783 W/m²K y coeficiente de pérdidas secundario 0,016 W/m²K², compuesto de marco de aluminio, acabado pintado, absorbedor de cobre con tratamiento altamente selectivo, aislamiento térmico de lana mineral y cubierta protectora de vidrio de seguridad, colocados sobre estructura soporte para cubierta inclinada. Incluso accesorios de montaje y fijación, conjunto de conexiones hidráulicas entre captadores solares térmicos, líquido de relleno para captador solar térmico, válvula de seguridad, purgador, válvulas de corte y demás accesorios.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</si>
  <si>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</si>
  <si>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</si>
  <si>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</si>
  <si>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</si>
  <si>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</si>
  <si>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</si>
  <si>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</si>
  <si>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mt38css502a</t>
  </si>
  <si>
    <t xml:space="preserve">Ud</t>
  </si>
  <si>
    <t xml:space="preserve">Captador solar térmico plano, modelo Helioconcept SRV 2.3/2 "SAUNIER DUVAL", con panel de montaje de 1233x2033x80 mm, superficie útil 2,35 m², rendimiento óptico 0,787, coeficiente de pérdidas primario 3,783 W/m²K y coeficiente de pérdidas secundario 0,016 W/m²K², compuesto de marco de aluminio, acabado pintado, absorbedor de cobre con tratamiento altamente selectivo, aislamiento térmico de lana mineral y cubierta protectora de vidrio de seguridad.</t>
  </si>
  <si>
    <t xml:space="preserve">mt38css551b</t>
  </si>
  <si>
    <t xml:space="preserve">Ud</t>
  </si>
  <si>
    <t xml:space="preserve">Bastidor de captador solar térmico, para 2 paneles, sobre cubierta inclinada de teja plana, "SAUNIER DUVAL".</t>
  </si>
  <si>
    <t xml:space="preserve">mt38css560</t>
  </si>
  <si>
    <t xml:space="preserve">Ud</t>
  </si>
  <si>
    <t xml:space="preserve">Kit hidráulico de entrada y salida para batería de captadores solares térmicos, "SAUNIER DUVAL".</t>
  </si>
  <si>
    <t xml:space="preserve">mt38css562</t>
  </si>
  <si>
    <t xml:space="preserve">Ud</t>
  </si>
  <si>
    <t xml:space="preserve">Kit hidráulico de unión entre captadores solares sobre cubierta inclinada, "SAUNIER DUVAL".</t>
  </si>
  <si>
    <t xml:space="preserve">mt38css580</t>
  </si>
  <si>
    <t xml:space="preserve">Ud</t>
  </si>
  <si>
    <t xml:space="preserve">Purgador automático para captadores solares térmicos, "SAUNIER DUVAL".</t>
  </si>
  <si>
    <t xml:space="preserve">mt38css728</t>
  </si>
  <si>
    <t xml:space="preserve">Ud</t>
  </si>
  <si>
    <t xml:space="preserve">Válvula de seguridad, para una temperatura máxima de 99°C, "SAUNIER DUVAL".</t>
  </si>
  <si>
    <t xml:space="preserve">mt38css300</t>
  </si>
  <si>
    <t xml:space="preserve">Ud</t>
  </si>
  <si>
    <t xml:space="preserve">Bidón de 10 l de solución agua-glicol para relleno de captador solar térmico, "SAUNIER DUVAL".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</si>
  <si>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</si>
  <si>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</si>
  <si>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</si>
  <si>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</si>
  <si>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</si>
  <si>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</si>
  <si>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</si>
  <si>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Oficial 1ª 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</si>
  <si>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</si>
  <si>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</si>
  <si>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</si>
  <si>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</si>
  <si>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</si>
  <si>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</si>
  <si>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</si>
  <si>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2.152,38€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</si>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</sst>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3.60" customWidth="1"/>
    <col min="7" max="7" width="10.3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935</v>
      </c>
      <c r="H10" s="12">
        <f ca="1">ROUND(INDIRECT(ADDRESS(ROW()+(0), COLUMN()+(-2), 1))*INDIRECT(ADDRESS(ROW()+(0), COLUMN()+(-1), 1)), 2)</f>
        <v>1870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65</v>
      </c>
      <c r="H12" s="12">
        <f ca="1">ROUND(INDIRECT(ADDRESS(ROW()+(0), COLUMN()+(-2), 1))*INDIRECT(ADDRESS(ROW()+(0), COLUMN()+(-1), 1)), 2)</f>
        <v>65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55</v>
      </c>
      <c r="H13" s="12">
        <f ca="1">ROUND(INDIRECT(ADDRESS(ROW()+(0), COLUMN()+(-2), 1))*INDIRECT(ADDRESS(ROW()+(0), COLUMN()+(-1), 1)), 2)</f>
        <v>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80</v>
      </c>
      <c r="H14" s="12">
        <f ca="1">ROUND(INDIRECT(ADDRESS(ROW()+(0), COLUMN()+(-2), 1))*INDIRECT(ADDRESS(ROW()+(0), COLUMN()+(-1), 1)), 2)</f>
        <v>80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40</v>
      </c>
      <c r="H15" s="12">
        <f ca="1">ROUND(INDIRECT(ADDRESS(ROW()+(0), COLUMN()+(-2), 1))*INDIRECT(ADDRESS(ROW()+(0), COLUMN()+(-1), 1)), 2)</f>
        <v>40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0.37</v>
      </c>
      <c r="G16" s="12">
        <v>65</v>
      </c>
      <c r="H16" s="12">
        <f ca="1">ROUND(INDIRECT(ADDRESS(ROW()+(0), COLUMN()+(-2), 1))*INDIRECT(ADDRESS(ROW()+(0), COLUMN()+(-1), 1)), 2)</f>
        <v>24.05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2</v>
      </c>
      <c r="G17" s="14">
        <v>12.15</v>
      </c>
      <c r="H17" s="14">
        <f ca="1">ROUND(INDIRECT(ADDRESS(ROW()+(0), COLUMN()+(-2), 1))*INDIRECT(ADDRESS(ROW()+(0), COLUMN()+(-1), 1)), 2)</f>
        <v>24.3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2548.35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5</v>
      </c>
      <c r="G20" s="12">
        <v>23.74</v>
      </c>
      <c r="H20" s="12">
        <f ca="1">ROUND(INDIRECT(ADDRESS(ROW()+(0), COLUMN()+(-2), 1))*INDIRECT(ADDRESS(ROW()+(0), COLUMN()+(-1), 1)), 2)</f>
        <v>118.7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5</v>
      </c>
      <c r="G21" s="14">
        <v>21.9</v>
      </c>
      <c r="H21" s="14">
        <f ca="1">ROUND(INDIRECT(ADDRESS(ROW()+(0), COLUMN()+(-2), 1))*INDIRECT(ADDRESS(ROW()+(0), COLUMN()+(-1), 1)), 2)</f>
        <v>109.5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228.2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2776.55</v>
      </c>
      <c r="H24" s="14">
        <f ca="1">ROUND(INDIRECT(ADDRESS(ROW()+(0), COLUMN()+(-2), 1))*INDIRECT(ADDRESS(ROW()+(0), COLUMN()+(-1), 1))/100, 2)</f>
        <v>55.53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2832.08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