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<sst xmlns="http://schemas.openxmlformats.org/spreadsheetml/2006/main" count="44" uniqueCount="44">
  <si>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</si>
  <si>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ICF030</t>
  </si>
  <si>
    <t xml:space="preserve">Ud</t>
  </si>
  <si>
    <t xml:space="preserve">Fancoil de techo, sistema de dos tubos, con descarga directa.</t>
  </si>
  <si>
    <r>
      <rPr>
        <sz val="8.25"/>
        <color rgb="FF000000"/>
        <rFont val="Arial"/>
        <family val="2"/>
      </rPr>
      <t xml:space="preserve">Fancoil horizontal de techo con descarga directa, modelo Genia Fan SD 5-015 NC "SAUNIER DUVAL", potencia frigorífica a velocidad máxima 1,5 kW, potencia frigorífica sensible a velocidad máxima 1,14 kW (temperatura de bulbo húmedo del aire interior 19°C, temperatura de entrada del agua 7°C, salto térmico 5°C), potencia calorífica a velocidad máxima 1,57 kW (temperatura de bulbo seco del aire interior 20°C, temperatura de entrada del agua 50°C), de 3 velocidades, caudal de agua en refrigeración 0,21 m³/h, caudal de aire a velocidad máxima 255 m³/h, dimensiones 790x200x495 mm, peso 18 kg. Regulación: mando a distancia digital Honeywell, por cable. Accesorios: válvula de 3 vías, modelo SD 5-3VW C.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</si>
  <si>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</si>
  <si>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</si>
  <si>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</si>
  <si>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</si>
  <si>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</si>
  <si>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</si>
  <si>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</si>
  <si>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mt42fts046a</t>
  </si>
  <si>
    <t xml:space="preserve">Ud</t>
  </si>
  <si>
    <t xml:space="preserve">Fancoil horizontal de techo con descarga directa, modelo Genia Fan SD 5-015 NC "SAUNIER DUVAL", potencia frigorífica a velocidad máxima 1,5 kW, potencia frigorífica sensible a velocidad máxima 1,14 kW (temperatura de bulbo húmedo del aire interior 19°C, temperatura de entrada del agua 7°C, salto térmico 5°C), potencia calorífica a velocidad máxima 1,57 kW (temperatura de bulbo seco del aire interior 20°C, temperatura de entrada del agua 50°C), de 3 velocidades, caudal de agua en refrigeración 0,21 m³/h, caudal de aire a velocidad máxima 255 m³/h, dimensiones 790x200x495 mm, peso 18 kg.</t>
  </si>
  <si>
    <t xml:space="preserve">mt42fts500a</t>
  </si>
  <si>
    <t xml:space="preserve">Ud</t>
  </si>
  <si>
    <t xml:space="preserve">Válvula de 3 vías, modelo SD 5-3VW C, "SAUNIER DUVAL", con actuador y tubos de conexión.</t>
  </si>
  <si>
    <t xml:space="preserve">mt42fts505a</t>
  </si>
  <si>
    <t xml:space="preserve">Ud</t>
  </si>
  <si>
    <t xml:space="preserve">Mando a distancia digital Honeywell, por cable, "SAUNIER DUVAL", para instalación superficial en pared, con ajuste de temperatura, modo de funcionamiento (apagado/frío/calor) y velocidad del ventilador (baja/media/alta).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</si>
  <si>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</si>
  <si>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</si>
  <si>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</si>
  <si>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</si>
  <si>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</si>
  <si>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 Según UNE 211025.</t>
  </si>
  <si>
    <t xml:space="preserve">mt37sve010c</t>
  </si>
  <si>
    <t xml:space="preserve">Ud</t>
  </si>
  <si>
    <t xml:space="preserve">Válvula de esfera de latón niquelado para roscar de 3/4".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</si>
  <si>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</si>
  <si>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</si>
  <si>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</si>
  <si>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</si>
  <si>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</si>
  <si>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</si>
  <si>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</si>
  <si>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</si>
  <si>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</si>
  <si>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</si>
  <si>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</si>
  <si>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</si>
  <si>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298,68€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</si>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</sst>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480</v>
      </c>
      <c r="H10" s="12">
        <f ca="1">ROUND(INDIRECT(ADDRESS(ROW()+(0), COLUMN()+(-2), 1))*INDIRECT(ADDRESS(ROW()+(0), COLUMN()+(-1), 1)), 2)</f>
        <v>480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260</v>
      </c>
      <c r="H11" s="12">
        <f ca="1">ROUND(INDIRECT(ADDRESS(ROW()+(0), COLUMN()+(-2), 1))*INDIRECT(ADDRESS(ROW()+(0), COLUMN()+(-1), 1)), 2)</f>
        <v>260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140</v>
      </c>
      <c r="H12" s="12">
        <f ca="1">ROUND(INDIRECT(ADDRESS(ROW()+(0), COLUMN()+(-2), 1))*INDIRECT(ADDRESS(ROW()+(0), COLUMN()+(-1), 1)), 2)</f>
        <v>140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5</v>
      </c>
      <c r="G13" s="12">
        <v>1.23</v>
      </c>
      <c r="H13" s="12">
        <f ca="1">ROUND(INDIRECT(ADDRESS(ROW()+(0), COLUMN()+(-2), 1))*INDIRECT(ADDRESS(ROW()+(0), COLUMN()+(-1), 1)), 2)</f>
        <v>6.15</v>
      </c>
    </row>
    <row r="14" spans="1:8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</v>
      </c>
      <c r="G14" s="12">
        <v>0.41</v>
      </c>
      <c r="H14" s="12">
        <f ca="1">ROUND(INDIRECT(ADDRESS(ROW()+(0), COLUMN()+(-2), 1))*INDIRECT(ADDRESS(ROW()+(0), COLUMN()+(-1), 1)), 2)</f>
        <v>4.1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2</v>
      </c>
      <c r="G15" s="14">
        <v>7.3</v>
      </c>
      <c r="H15" s="14">
        <f ca="1">ROUND(INDIRECT(ADDRESS(ROW()+(0), COLUMN()+(-2), 1))*INDIRECT(ADDRESS(ROW()+(0), COLUMN()+(-1), 1)), 2)</f>
        <v>14.6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904.85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3.088</v>
      </c>
      <c r="G18" s="12">
        <v>23.74</v>
      </c>
      <c r="H18" s="12">
        <f ca="1">ROUND(INDIRECT(ADDRESS(ROW()+(0), COLUMN()+(-2), 1))*INDIRECT(ADDRESS(ROW()+(0), COLUMN()+(-1), 1)), 2)</f>
        <v>73.31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3.088</v>
      </c>
      <c r="G19" s="14">
        <v>21.9</v>
      </c>
      <c r="H19" s="14">
        <f ca="1">ROUND(INDIRECT(ADDRESS(ROW()+(0), COLUMN()+(-2), 1))*INDIRECT(ADDRESS(ROW()+(0), COLUMN()+(-1), 1)), 2)</f>
        <v>67.63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140.94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1045.79</v>
      </c>
      <c r="H22" s="14">
        <f ca="1">ROUND(INDIRECT(ADDRESS(ROW()+(0), COLUMN()+(-2), 1))*INDIRECT(ADDRESS(ROW()+(0), COLUMN()+(-1), 1))/100, 2)</f>
        <v>20.92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1066.71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