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<sst xmlns="http://schemas.openxmlformats.org/spreadsheetml/2006/main" count="41" uniqueCount="41">
  <si>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</si>
  <si>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ICV040</t>
  </si>
  <si>
    <t xml:space="preserve">Ud</t>
  </si>
  <si>
    <t xml:space="preserve">Unidad aire-agua, bomba de calor aerotérmica, para calefacción y refrigeración.</t>
  </si>
  <si>
    <r>
      <rPr>
        <sz val="8.25"/>
        <color rgb="FF000000"/>
        <rFont val="Arial"/>
        <family val="2"/>
      </rPr>
      <t xml:space="preserve">Bomba de calor aerotérmica, aire-agua, para calefacción y refrigeración, modelo Pack Genia Air Max 4 "SAUNIER DUVAL", para gas R-290, alimentación monofásica a 230 V, potencia calorífica 5,5 kW (temperatura húmeda de entrada del aire 7°C, temperatura de salida del agua 35°C, salto térmico 5°C), potencia frigorífica 5 kW (temperatura de entrada del aire 35°C, temperatura de salida del agua 18°C, salto térmico 5°C), coeficiente energético 4,8, calificación energética 3,37, coeficiente energético estacional 5,57, calificación energética estacional 4,08, clase de eficiencia energética A+++, formada por: bomba de calor reversible Genia Air Max HA 4-6 O B3 230V, potencia sonora 51 dBA, dimensiones 765x1100x450 mm, peso 114 kg, comunicación a dos hilos a través del protocolo Ebus; interfaz de control de usuario; control MiPro Sense Radio (SRC 720f), vía radio, con control desde smartphone o tablet mediante aplicación para IOS (iPhone e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configuración; y módulo de conectividad MiGo Link (SR 940f), para control desde smartphone mediante la App MiGo Link y control desde el servicio técnico oficial, de 143x115x26 mm, montaje en pared. Accesorios: juego de 2 soportes antivibratorios, de caucho, para la unidad exterior.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</si>
  <si>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</si>
  <si>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</si>
  <si>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</si>
  <si>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</si>
  <si>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</si>
  <si>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</si>
  <si>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</si>
  <si>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mt42bcs009aa</t>
  </si>
  <si>
    <t xml:space="preserve">Ud</t>
  </si>
  <si>
    <t xml:space="preserve">Bomba de calor aerotérmica, aire-agua, para calefacción y refrigeración, modelo Pack Genia Air Max 4 "SAUNIER DUVAL", para gas R-290, alimentación monofásica a 230 V, potencia calorífica 5,5 kW (temperatura húmeda de entrada del aire 7°C, temperatura de salida del agua 35°C, salto térmico 5°C), potencia frigorífica 5 kW (temperatura de entrada del aire 35°C, temperatura de salida del agua 18°C, salto térmico 5°C), coeficiente energético 4,8, calificación energética 3,37, coeficiente energético estacional 5,57, calificación energética estacional 4,08, clase de eficiencia energética A+++, formada por: bomba de calor reversible Genia Air Max HA 4-6 O B3 230V, potencia sonora 51 dBA, dimensiones 765x1100x450 mm, peso 114 kg, comunicación a dos hilos a través del protocolo Ebus; interfaz de control de usuario; control MiPro Sense Radio (SRC 720f), vía radio, con control desde smartphone o tablet mediante aplicación para IOS (iPhone y iPad) y Android, regulación de la temperatura de impulsión por curva de calefacción y sonda de temperatura exterior, posibilidad de gestión de una instalación con varios generadores de energía y varios circuitos o zonas de calefacción con módulos adicionales y programación de la climatización mediante esquemas predefinidos utilizando un asistente de configuración; y módulo de conectividad MiGo Link (SR 940f), para control desde smartphone mediante la App MiGo Link y control desde el servicio técnico oficial, de 143x115x26 mm, montaje en pared.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</si>
  <si>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</si>
  <si>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</si>
  <si>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</si>
  <si>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</si>
  <si>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</si>
  <si>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</si>
  <si>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mt37sve010d</t>
  </si>
  <si>
    <t xml:space="preserve">Ud</t>
  </si>
  <si>
    <t xml:space="preserve">Válvula de esfera de latón niquelado para roscar de 1".</t>
  </si>
  <si>
    <t xml:space="preserve">mt42bcs005a</t>
  </si>
  <si>
    <t xml:space="preserve">Ud</t>
  </si>
  <si>
    <t xml:space="preserve">Juego de 2 soportes antivibratorios, de caucho, "SAUNIER DUVAL".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</si>
  <si>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</si>
  <si>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</si>
  <si>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</si>
  <si>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</si>
  <si>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</si>
  <si>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</si>
  <si>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</si>
  <si>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</si>
  <si>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</si>
  <si>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</si>
  <si>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</si>
  <si>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</si>
  <si>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5.724,58€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</si>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</sst>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8110</v>
      </c>
      <c r="H10" s="12">
        <f ca="1">ROUND(INDIRECT(ADDRESS(ROW()+(0), COLUMN()+(-2), 1))*INDIRECT(ADDRESS(ROW()+(0), COLUMN()+(-1), 1)), 2)</f>
        <v>8110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37.17</v>
      </c>
      <c r="H11" s="12">
        <f ca="1">ROUND(INDIRECT(ADDRESS(ROW()+(0), COLUMN()+(-2), 1))*INDIRECT(ADDRESS(ROW()+(0), COLUMN()+(-1), 1)), 2)</f>
        <v>74.34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54.7</v>
      </c>
      <c r="H12" s="12">
        <f ca="1">ROUND(INDIRECT(ADDRESS(ROW()+(0), COLUMN()+(-2), 1))*INDIRECT(ADDRESS(ROW()+(0), COLUMN()+(-1), 1)), 2)</f>
        <v>109.4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12.15</v>
      </c>
      <c r="H13" s="12">
        <f ca="1">ROUND(INDIRECT(ADDRESS(ROW()+(0), COLUMN()+(-2), 1))*INDIRECT(ADDRESS(ROW()+(0), COLUMN()+(-1), 1)), 2)</f>
        <v>24.3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150</v>
      </c>
      <c r="H14" s="14">
        <f ca="1">ROUND(INDIRECT(ADDRESS(ROW()+(0), COLUMN()+(-2), 1))*INDIRECT(ADDRESS(ROW()+(0), COLUMN()+(-1), 1)), 2)</f>
        <v>150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8468.04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6.6</v>
      </c>
      <c r="G17" s="12">
        <v>23.74</v>
      </c>
      <c r="H17" s="12">
        <f ca="1">ROUND(INDIRECT(ADDRESS(ROW()+(0), COLUMN()+(-2), 1))*INDIRECT(ADDRESS(ROW()+(0), COLUMN()+(-1), 1)), 2)</f>
        <v>156.68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6.6</v>
      </c>
      <c r="G18" s="14">
        <v>21.9</v>
      </c>
      <c r="H18" s="14">
        <f ca="1">ROUND(INDIRECT(ADDRESS(ROW()+(0), COLUMN()+(-2), 1))*INDIRECT(ADDRESS(ROW()+(0), COLUMN()+(-1), 1)), 2)</f>
        <v>144.54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301.22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8769.26</v>
      </c>
      <c r="H21" s="14">
        <f ca="1">ROUND(INDIRECT(ADDRESS(ROW()+(0), COLUMN()+(-2), 1))*INDIRECT(ADDRESS(ROW()+(0), COLUMN()+(-1), 1))/100, 2)</f>
        <v>175.39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8944.65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