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<sst xmlns="http://schemas.openxmlformats.org/spreadsheetml/2006/main" count="50" uniqueCount="50">
  <si>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</si>
  <si>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ICB012</t>
  </si>
  <si>
    <t xml:space="preserve">Ud</t>
  </si>
  <si>
    <t xml:space="preserve">Captador solar térmico para instalación colectiva, integrado en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</si>
  <si>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seguridad, colocados sobre estructura soporte para cubierta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</si>
  <si>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</si>
  <si>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</si>
  <si>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</si>
  <si>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</si>
  <si>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</si>
  <si>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</si>
  <si>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</si>
  <si>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mt38css502a</t>
  </si>
  <si>
    <t xml:space="preserve">Ud</t>
  </si>
  <si>
    <t xml:space="preserve">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seguridad.</t>
  </si>
  <si>
    <t xml:space="preserve">mt38css552b</t>
  </si>
  <si>
    <t xml:space="preserve">Ud</t>
  </si>
  <si>
    <t xml:space="preserve">Bastidor de captador solar térmico, para 2 paneles, integrados en tejado de 22° a 75° de inclinación, "SAUNIER DUVAL".</t>
  </si>
  <si>
    <t xml:space="preserve">mt38css560</t>
  </si>
  <si>
    <t xml:space="preserve">Ud</t>
  </si>
  <si>
    <t xml:space="preserve">Kit hidráulico de entrada y salida para batería de captadores solares térmicos, "SAUNIER DUVAL".</t>
  </si>
  <si>
    <t xml:space="preserve">mt38css562</t>
  </si>
  <si>
    <t xml:space="preserve">Ud</t>
  </si>
  <si>
    <t xml:space="preserve">Kit hidráulico de unión entre captadores solares sobre cubierta inclinada, "SAUNIER DUVAL".</t>
  </si>
  <si>
    <t xml:space="preserve">mt38css580</t>
  </si>
  <si>
    <t xml:space="preserve">Ud</t>
  </si>
  <si>
    <t xml:space="preserve">Purgador automático para captadores solares térmicos, "SAUNIER DUVAL".</t>
  </si>
  <si>
    <t xml:space="preserve">mt38css728</t>
  </si>
  <si>
    <t xml:space="preserve">Ud</t>
  </si>
  <si>
    <t xml:space="preserve">Válvula de seguridad, para una temperatura máxima de 99°C, "SAUNIER DUVAL".</t>
  </si>
  <si>
    <t xml:space="preserve">mt38css300</t>
  </si>
  <si>
    <t xml:space="preserve">Ud</t>
  </si>
  <si>
    <t xml:space="preserve">Bidón de 10 l de solución agua-glicol para relleno de captador solar térmico, "SAUNIER DUVAL".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</si>
  <si>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</si>
  <si>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</si>
  <si>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</si>
  <si>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</si>
  <si>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</si>
  <si>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</si>
  <si>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</si>
  <si>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</si>
  <si>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</si>
  <si>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</si>
  <si>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</si>
  <si>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</si>
  <si>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</si>
  <si>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</si>
  <si>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</si>
  <si>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2.305,98€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</si>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</sst>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765</v>
      </c>
      <c r="H10" s="12">
        <f ca="1">ROUND(INDIRECT(ADDRESS(ROW()+(0), COLUMN()+(-2), 1))*INDIRECT(ADDRESS(ROW()+(0), COLUMN()+(-1), 1)), 2)</f>
        <v>1530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935</v>
      </c>
      <c r="H11" s="12">
        <f ca="1">ROUND(INDIRECT(ADDRESS(ROW()+(0), COLUMN()+(-2), 1))*INDIRECT(ADDRESS(ROW()+(0), COLUMN()+(-1), 1)), 2)</f>
        <v>935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55</v>
      </c>
      <c r="H12" s="12">
        <f ca="1">ROUND(INDIRECT(ADDRESS(ROW()+(0), COLUMN()+(-2), 1))*INDIRECT(ADDRESS(ROW()+(0), COLUMN()+(-1), 1)), 2)</f>
        <v>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55</v>
      </c>
      <c r="H13" s="12">
        <f ca="1">ROUND(INDIRECT(ADDRESS(ROW()+(0), COLUMN()+(-2), 1))*INDIRECT(ADDRESS(ROW()+(0), COLUMN()+(-1), 1)), 2)</f>
        <v>55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</v>
      </c>
      <c r="H14" s="12">
        <f ca="1">ROUND(INDIRECT(ADDRESS(ROW()+(0), COLUMN()+(-2), 1))*INDIRECT(ADDRESS(ROW()+(0), COLUMN()+(-1), 1)), 2)</f>
        <v>75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</v>
      </c>
      <c r="H15" s="12">
        <f ca="1">ROUND(INDIRECT(ADDRESS(ROW()+(0), COLUMN()+(-2), 1))*INDIRECT(ADDRESS(ROW()+(0), COLUMN()+(-1), 1)), 2)</f>
        <v>40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0.37</v>
      </c>
      <c r="G16" s="12">
        <v>65</v>
      </c>
      <c r="H16" s="12">
        <f ca="1">ROUND(INDIRECT(ADDRESS(ROW()+(0), COLUMN()+(-2), 1))*INDIRECT(ADDRESS(ROW()+(0), COLUMN()+(-1), 1)), 2)</f>
        <v>24.05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12.15</v>
      </c>
      <c r="H17" s="14">
        <f ca="1">ROUND(INDIRECT(ADDRESS(ROW()+(0), COLUMN()+(-2), 1))*INDIRECT(ADDRESS(ROW()+(0), COLUMN()+(-1), 1)), 2)</f>
        <v>24.3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2738.35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5.406</v>
      </c>
      <c r="G20" s="12">
        <v>22.74</v>
      </c>
      <c r="H20" s="12">
        <f ca="1">ROUND(INDIRECT(ADDRESS(ROW()+(0), COLUMN()+(-2), 1))*INDIRECT(ADDRESS(ROW()+(0), COLUMN()+(-1), 1)), 2)</f>
        <v>122.93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5.406</v>
      </c>
      <c r="G21" s="14">
        <v>20.98</v>
      </c>
      <c r="H21" s="14">
        <f ca="1">ROUND(INDIRECT(ADDRESS(ROW()+(0), COLUMN()+(-2), 1))*INDIRECT(ADDRESS(ROW()+(0), COLUMN()+(-1), 1)), 2)</f>
        <v>113.42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236.35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2974.7</v>
      </c>
      <c r="H24" s="14">
        <f ca="1">ROUND(INDIRECT(ADDRESS(ROW()+(0), COLUMN()+(-2), 1))*INDIRECT(ADDRESS(ROW()+(0), COLUMN()+(-1), 1))/100, 2)</f>
        <v>59.49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3034.19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