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<sst xmlns="http://schemas.openxmlformats.org/spreadsheetml/2006/main" count="35" uniqueCount="35">
  <si>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</si>
  <si>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ICN020</t>
  </si>
  <si>
    <t xml:space="preserve">Ud</t>
  </si>
  <si>
    <t xml:space="preserve">Equipo de aire acondicionado con unidad interior de pared,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</si>
  <si>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SDHL 1-030 NW "SAUNIER DUVAL", potencia frigorífica nominal 3,2 kW, potencia frigorífica mínima/máxima: 0,9/3,6 kW, SEER 6,1 (clase A++), potencia calorífica nominal 3,4 kW, potencia calorífica mínima/máxima: 0,9/4 kW, SCOP 4 (clase A+), formado por una unidad interior de pared SDHL 1-325 NWI, presión sonora mínima/máxima: 26/41 dBA, mando a distancia inalámbrico, y una unidad exterior SDHL 1-325 NWO, con compresor tipo Inverter DC, potencia sonora 64 dBA, dimensiones 550x732x330 mm, peso 25 kg, diámetro de conexión de la tubería de gas 3/8",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 Accesorios: módulo con comunicación vía Wi-Fi para control desde smartphone o tablet. Incluso elementos antivibratorios y soportes de pared para apoyo de la unidad exterior.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</si>
  <si>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</si>
  <si>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</si>
  <si>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</si>
  <si>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</si>
  <si>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</si>
  <si>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</si>
  <si>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</si>
  <si>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mt42sau006fb</t>
  </si>
  <si>
    <t xml:space="preserve">Ud</t>
  </si>
  <si>
    <t xml:space="preserve">Equipo de aire acondicionado, sistema aire-aire split 1x1, para gas R-32, bomba de calor, alimentación monofásica (230V/50Hz), VivAir SDHL 1-030 NW "SAUNIER DUVAL", potencia frigorífica nominal 3,2 kW, potencia frigorífica mínima/máxima: 0,9/3,6 kW, SEER 6,1 (clase A++), potencia calorífica nominal 3,4 kW, potencia calorífica mínima/máxima: 0,9/4 kW, SCOP 4 (clase A+), formado por una unidad interior de pared SDHL 1-325 NWI, presión sonora mínima/máxima: 26/41 dBA, mando a distancia inalámbrico, y una unidad exterior SDHL 1-325 NWO, con compresor tipo Inverter DC, potencia sonora 64 dBA, dimensiones 550x732x330 mm, peso 25 kg, diámetro de conexión de la tubería de gas 3/8",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</t>
  </si>
  <si>
    <t xml:space="preserve">mt42sau010a</t>
  </si>
  <si>
    <t xml:space="preserve">Ud</t>
  </si>
  <si>
    <t xml:space="preserve">Módulo con comunicación vía Wi-Fi para control desde smartphone o tablet "SAUNIER DUVAL".</t>
  </si>
  <si>
    <t xml:space="preserve">mt42www085</t>
  </si>
  <si>
    <t xml:space="preserve">Ud</t>
  </si>
  <si>
    <t xml:space="preserve">Kit de soportes de pared, formado por juego de escuadras de 50x45 cm y cuatro amortiguadores de caucho, con sus tacos,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</si>
  <si>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</si>
  <si>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</si>
  <si>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</si>
  <si>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</si>
  <si>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</si>
  <si>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</si>
  <si>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</si>
  <si>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</si>
  <si>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</si>
  <si>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</si>
  <si>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</si>
  <si>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</si>
  <si>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289,25€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</si>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</sst>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9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850</v>
      </c>
      <c r="G10" s="12">
        <f ca="1">ROUND(INDIRECT(ADDRESS(ROW()+(0), COLUMN()+(-2), 1))*INDIRECT(ADDRESS(ROW()+(0), COLUMN()+(-1), 1)), 2)</f>
        <v>850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50</v>
      </c>
      <c r="G11" s="12">
        <f ca="1">ROUND(INDIRECT(ADDRESS(ROW()+(0), COLUMN()+(-2), 1))*INDIRECT(ADDRESS(ROW()+(0), COLUMN()+(-1), 1)), 2)</f>
        <v>50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18.9</v>
      </c>
      <c r="G12" s="14">
        <f ca="1">ROUND(INDIRECT(ADDRESS(ROW()+(0), COLUMN()+(-2), 1))*INDIRECT(ADDRESS(ROW()+(0), COLUMN()+(-1), 1)), 2)</f>
        <v>18.9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918.9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2.147</v>
      </c>
      <c r="F15" s="12">
        <v>22.74</v>
      </c>
      <c r="G15" s="12">
        <f ca="1">ROUND(INDIRECT(ADDRESS(ROW()+(0), COLUMN()+(-2), 1))*INDIRECT(ADDRESS(ROW()+(0), COLUMN()+(-1), 1)), 2)</f>
        <v>48.82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2.147</v>
      </c>
      <c r="F16" s="14">
        <v>20.98</v>
      </c>
      <c r="G16" s="14">
        <f ca="1">ROUND(INDIRECT(ADDRESS(ROW()+(0), COLUMN()+(-2), 1))*INDIRECT(ADDRESS(ROW()+(0), COLUMN()+(-1), 1)), 2)</f>
        <v>45.04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93.86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1012.76</v>
      </c>
      <c r="G19" s="14">
        <f ca="1">ROUND(INDIRECT(ADDRESS(ROW()+(0), COLUMN()+(-2), 1))*INDIRECT(ADDRESS(ROW()+(0), COLUMN()+(-1), 1))/100, 2)</f>
        <v>20.26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1033.02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